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C:\Users\mariantonia.cossu\AppData\Local\Microsoft\Windows\INetCache\Content.Outlook\E4L53PJ5\"/>
    </mc:Choice>
  </mc:AlternateContent>
  <xr:revisionPtr revIDLastSave="0" documentId="13_ncr:1_{C3F23670-71F1-4577-9F0A-E18667EFDD0D}" xr6:coauthVersionLast="47" xr6:coauthVersionMax="47" xr10:uidLastSave="{00000000-0000-0000-0000-000000000000}"/>
  <bookViews>
    <workbookView xWindow="-110" yWindow="-110" windowWidth="19420" windowHeight="10420" xr2:uid="{C41DAB9C-D63B-4747-B1BD-41AAB7F532E8}"/>
  </bookViews>
  <sheets>
    <sheet name="Tab. V.1.1.5A a) e b)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7" i="1" l="1"/>
  <c r="G136" i="1"/>
  <c r="G135" i="1"/>
  <c r="G134" i="1"/>
  <c r="G133" i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5" i="1"/>
  <c r="G114" i="1"/>
  <c r="G112" i="1"/>
  <c r="G111" i="1"/>
  <c r="G110" i="1"/>
  <c r="G109" i="1"/>
  <c r="G108" i="1"/>
  <c r="G107" i="1"/>
  <c r="G105" i="1"/>
  <c r="G104" i="1"/>
  <c r="G103" i="1"/>
  <c r="G102" i="1"/>
  <c r="G101" i="1"/>
  <c r="G99" i="1"/>
  <c r="G98" i="1"/>
  <c r="G96" i="1"/>
  <c r="G95" i="1"/>
  <c r="G94" i="1"/>
  <c r="G93" i="1"/>
  <c r="G91" i="1"/>
  <c r="G90" i="1"/>
  <c r="G89" i="1"/>
  <c r="G88" i="1"/>
  <c r="G87" i="1"/>
  <c r="G85" i="1"/>
  <c r="G84" i="1"/>
  <c r="G83" i="1"/>
  <c r="G82" i="1"/>
  <c r="G81" i="1"/>
  <c r="G79" i="1"/>
  <c r="G78" i="1"/>
  <c r="C142" i="1"/>
  <c r="C141" i="1"/>
  <c r="C140" i="1"/>
  <c r="C139" i="1"/>
  <c r="C138" i="1"/>
  <c r="C137" i="1"/>
  <c r="C136" i="1"/>
  <c r="C135" i="1"/>
  <c r="C134" i="1"/>
  <c r="C133" i="1"/>
  <c r="C131" i="1"/>
  <c r="C130" i="1"/>
  <c r="C129" i="1"/>
  <c r="C128" i="1"/>
  <c r="C127" i="1"/>
  <c r="C126" i="1"/>
  <c r="C125" i="1"/>
  <c r="C124" i="1"/>
  <c r="C123" i="1"/>
  <c r="C121" i="1"/>
  <c r="C120" i="1"/>
  <c r="C119" i="1"/>
  <c r="C118" i="1"/>
  <c r="C116" i="1"/>
  <c r="C115" i="1"/>
  <c r="C114" i="1"/>
  <c r="C113" i="1"/>
  <c r="C111" i="1"/>
  <c r="C110" i="1"/>
  <c r="C109" i="1"/>
  <c r="C108" i="1"/>
  <c r="C107" i="1"/>
  <c r="C106" i="1"/>
  <c r="C105" i="1"/>
  <c r="C103" i="1"/>
  <c r="C102" i="1"/>
  <c r="C100" i="1"/>
  <c r="C98" i="1"/>
  <c r="C99" i="1"/>
  <c r="C97" i="1"/>
  <c r="C96" i="1"/>
  <c r="C95" i="1"/>
  <c r="C94" i="1"/>
  <c r="C93" i="1"/>
  <c r="C92" i="1"/>
  <c r="C91" i="1"/>
  <c r="C90" i="1"/>
  <c r="C89" i="1"/>
  <c r="C87" i="1"/>
  <c r="C85" i="1"/>
  <c r="C84" i="1"/>
  <c r="C83" i="1"/>
  <c r="C82" i="1"/>
  <c r="C81" i="1"/>
  <c r="C80" i="1"/>
  <c r="C79" i="1" l="1"/>
  <c r="C78" i="1"/>
  <c r="G139" i="1"/>
  <c r="G122" i="1"/>
  <c r="C86" i="1"/>
  <c r="G138" i="1"/>
  <c r="G132" i="1"/>
  <c r="G116" i="1"/>
  <c r="G113" i="1"/>
  <c r="G106" i="1"/>
  <c r="G100" i="1"/>
  <c r="G97" i="1"/>
  <c r="G92" i="1"/>
  <c r="G86" i="1"/>
  <c r="G80" i="1"/>
  <c r="C143" i="1"/>
  <c r="C132" i="1"/>
  <c r="C122" i="1"/>
  <c r="C117" i="1"/>
  <c r="C112" i="1"/>
  <c r="C104" i="1"/>
  <c r="C101" i="1"/>
  <c r="C88" i="1"/>
</calcChain>
</file>

<file path=xl/sharedStrings.xml><?xml version="1.0" encoding="utf-8"?>
<sst xmlns="http://schemas.openxmlformats.org/spreadsheetml/2006/main" count="268" uniqueCount="153">
  <si>
    <r>
      <t xml:space="preserve">Tab. V.1.1.5A - Estensione delle strade comunali </t>
    </r>
    <r>
      <rPr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 xml:space="preserve"> nei Comuni Capoluogo di Provincia - Anno 2023</t>
    </r>
  </si>
  <si>
    <t>a) Chilometri</t>
  </si>
  <si>
    <t>Regione e Comune Capoluogo di Provincia</t>
  </si>
  <si>
    <t>Alessandria</t>
  </si>
  <si>
    <t xml:space="preserve">Perugia </t>
  </si>
  <si>
    <t>Asti</t>
  </si>
  <si>
    <t>Terni</t>
  </si>
  <si>
    <t>Biella</t>
  </si>
  <si>
    <t>Umbria Totale</t>
  </si>
  <si>
    <t>Cuneo</t>
  </si>
  <si>
    <t>Ancona</t>
  </si>
  <si>
    <t>Novara</t>
  </si>
  <si>
    <t>Ascoli Piceno</t>
  </si>
  <si>
    <t>Torino</t>
  </si>
  <si>
    <t>Fermo</t>
  </si>
  <si>
    <t>Verbania</t>
  </si>
  <si>
    <t>Macerata</t>
  </si>
  <si>
    <t>Vercelli</t>
  </si>
  <si>
    <t xml:space="preserve">Pesaro </t>
  </si>
  <si>
    <t>Piemonte Totale</t>
  </si>
  <si>
    <t>Marche Totale</t>
  </si>
  <si>
    <t>Aosta</t>
  </si>
  <si>
    <t xml:space="preserve">Frosinone </t>
  </si>
  <si>
    <t>Valle D'Aosta Totale</t>
  </si>
  <si>
    <r>
      <t xml:space="preserve">Latina  </t>
    </r>
    <r>
      <rPr>
        <vertAlign val="superscript"/>
        <sz val="10"/>
        <rFont val="Times New Roman"/>
        <family val="1"/>
      </rPr>
      <t>(*)</t>
    </r>
  </si>
  <si>
    <t>Bergamo</t>
  </si>
  <si>
    <r>
      <t>Rieti</t>
    </r>
    <r>
      <rPr>
        <vertAlign val="superscript"/>
        <sz val="10"/>
        <rFont val="Times New Roman"/>
        <family val="1"/>
      </rPr>
      <t>(*)</t>
    </r>
  </si>
  <si>
    <t xml:space="preserve">Brescia </t>
  </si>
  <si>
    <t xml:space="preserve">Roma </t>
  </si>
  <si>
    <t xml:space="preserve">Como </t>
  </si>
  <si>
    <t>Viterbo</t>
  </si>
  <si>
    <t xml:space="preserve">Cremona </t>
  </si>
  <si>
    <t>Lazio Totale</t>
  </si>
  <si>
    <t>Lecco</t>
  </si>
  <si>
    <r>
      <t xml:space="preserve">L'Aquila </t>
    </r>
    <r>
      <rPr>
        <vertAlign val="superscript"/>
        <sz val="10"/>
        <rFont val="Times New Roman"/>
        <family val="1"/>
      </rPr>
      <t>(*)</t>
    </r>
  </si>
  <si>
    <t xml:space="preserve">Lodi </t>
  </si>
  <si>
    <r>
      <t>Chieti</t>
    </r>
    <r>
      <rPr>
        <vertAlign val="superscript"/>
        <sz val="10"/>
        <rFont val="Times New Roman"/>
        <family val="1"/>
      </rPr>
      <t>(*)</t>
    </r>
  </si>
  <si>
    <t xml:space="preserve">Mantova </t>
  </si>
  <si>
    <t xml:space="preserve">Pescara </t>
  </si>
  <si>
    <r>
      <t>Milano</t>
    </r>
    <r>
      <rPr>
        <vertAlign val="superscript"/>
        <sz val="10"/>
        <rFont val="Times New Roman"/>
        <family val="1"/>
      </rPr>
      <t xml:space="preserve"> </t>
    </r>
  </si>
  <si>
    <r>
      <t>Teramo</t>
    </r>
    <r>
      <rPr>
        <vertAlign val="superscript"/>
        <sz val="10"/>
        <rFont val="Times New Roman"/>
        <family val="1"/>
      </rPr>
      <t>(*)</t>
    </r>
  </si>
  <si>
    <t xml:space="preserve">Monza </t>
  </si>
  <si>
    <t>Abruzzo Totale</t>
  </si>
  <si>
    <t>Pavia</t>
  </si>
  <si>
    <t xml:space="preserve">Campobasso </t>
  </si>
  <si>
    <t xml:space="preserve">Sondrio </t>
  </si>
  <si>
    <t xml:space="preserve">Isernia </t>
  </si>
  <si>
    <t>Varese</t>
  </si>
  <si>
    <t>Molise Totale</t>
  </si>
  <si>
    <t>Lombardia Totale</t>
  </si>
  <si>
    <t>Avellino</t>
  </si>
  <si>
    <t>Bolzano</t>
  </si>
  <si>
    <t>Benevento</t>
  </si>
  <si>
    <t xml:space="preserve">Trento </t>
  </si>
  <si>
    <r>
      <t xml:space="preserve">Caserta </t>
    </r>
    <r>
      <rPr>
        <vertAlign val="superscript"/>
        <sz val="10"/>
        <rFont val="Times New Roman"/>
        <family val="1"/>
      </rPr>
      <t>(*)</t>
    </r>
  </si>
  <si>
    <r>
      <t>Trentino Alto Adige Totale</t>
    </r>
    <r>
      <rPr>
        <b/>
        <vertAlign val="superscript"/>
        <sz val="10"/>
        <rFont val="Times New Roman"/>
        <family val="1"/>
      </rPr>
      <t xml:space="preserve"> (**)</t>
    </r>
  </si>
  <si>
    <t xml:space="preserve">Napoli </t>
  </si>
  <si>
    <t xml:space="preserve">Belluno </t>
  </si>
  <si>
    <t>Salerno</t>
  </si>
  <si>
    <t>Padova</t>
  </si>
  <si>
    <t>Campania Totale</t>
  </si>
  <si>
    <t>Rovigo</t>
  </si>
  <si>
    <t>Bari</t>
  </si>
  <si>
    <t>Treviso</t>
  </si>
  <si>
    <r>
      <t xml:space="preserve">Barletta + Andria + Trani </t>
    </r>
    <r>
      <rPr>
        <vertAlign val="superscript"/>
        <sz val="10"/>
        <rFont val="Times New Roman"/>
        <family val="1"/>
      </rPr>
      <t xml:space="preserve"> (*)</t>
    </r>
  </si>
  <si>
    <t>Venezia</t>
  </si>
  <si>
    <t>Brindisi</t>
  </si>
  <si>
    <t>Verona</t>
  </si>
  <si>
    <t xml:space="preserve">Foggia </t>
  </si>
  <si>
    <t>Vicenza</t>
  </si>
  <si>
    <r>
      <t>Lecce</t>
    </r>
    <r>
      <rPr>
        <vertAlign val="superscript"/>
        <sz val="10"/>
        <rFont val="Times New Roman"/>
        <family val="1"/>
      </rPr>
      <t xml:space="preserve"> (*)</t>
    </r>
  </si>
  <si>
    <t>Veneto Totale</t>
  </si>
  <si>
    <r>
      <t>Taranto</t>
    </r>
    <r>
      <rPr>
        <vertAlign val="superscript"/>
        <sz val="10"/>
        <rFont val="Times New Roman"/>
        <family val="1"/>
      </rPr>
      <t xml:space="preserve"> </t>
    </r>
  </si>
  <si>
    <t xml:space="preserve">Gorizia </t>
  </si>
  <si>
    <t>Puglia Totale</t>
  </si>
  <si>
    <t>Pordenone</t>
  </si>
  <si>
    <t xml:space="preserve">Matera </t>
  </si>
  <si>
    <t>Trieste</t>
  </si>
  <si>
    <t xml:space="preserve">Potenza </t>
  </si>
  <si>
    <t>Udine</t>
  </si>
  <si>
    <t>Basilicata Totale</t>
  </si>
  <si>
    <t>Friuli V.G. Totale</t>
  </si>
  <si>
    <t xml:space="preserve">Catanzaro </t>
  </si>
  <si>
    <t>Genova</t>
  </si>
  <si>
    <t xml:space="preserve">Cosenza </t>
  </si>
  <si>
    <t>Imperia</t>
  </si>
  <si>
    <t xml:space="preserve">Crotone </t>
  </si>
  <si>
    <t xml:space="preserve">La Spezia </t>
  </si>
  <si>
    <t xml:space="preserve">Reggio Calabria </t>
  </si>
  <si>
    <t>Savona</t>
  </si>
  <si>
    <t xml:space="preserve">Vibo Valentia </t>
  </si>
  <si>
    <t>Liguria Totale</t>
  </si>
  <si>
    <t>Calabria Totale</t>
  </si>
  <si>
    <t>Bologna</t>
  </si>
  <si>
    <t>Agrigento</t>
  </si>
  <si>
    <t>Ferrara</t>
  </si>
  <si>
    <t>Caltanissetta</t>
  </si>
  <si>
    <t xml:space="preserve">Forlì </t>
  </si>
  <si>
    <t xml:space="preserve">Catania </t>
  </si>
  <si>
    <t>Modena</t>
  </si>
  <si>
    <t>Enna</t>
  </si>
  <si>
    <t>Parma</t>
  </si>
  <si>
    <t>Messina</t>
  </si>
  <si>
    <t>Piacenza</t>
  </si>
  <si>
    <t>Palermo</t>
  </si>
  <si>
    <t>Ravenna</t>
  </si>
  <si>
    <t xml:space="preserve">Ragusa </t>
  </si>
  <si>
    <t>Reggio Emilia</t>
  </si>
  <si>
    <t xml:space="preserve">Siracusa </t>
  </si>
  <si>
    <t xml:space="preserve">Rimini </t>
  </si>
  <si>
    <t>Trapani</t>
  </si>
  <si>
    <t>Emilia R. Totale</t>
  </si>
  <si>
    <t>Sicilia Totale</t>
  </si>
  <si>
    <t xml:space="preserve">Arezzo </t>
  </si>
  <si>
    <t xml:space="preserve">Cagliari </t>
  </si>
  <si>
    <t>Firenze</t>
  </si>
  <si>
    <r>
      <t>Carbonia</t>
    </r>
    <r>
      <rPr>
        <vertAlign val="superscript"/>
        <sz val="10"/>
        <rFont val="Times New Roman"/>
        <family val="1"/>
      </rPr>
      <t xml:space="preserve"> </t>
    </r>
  </si>
  <si>
    <t xml:space="preserve">Grosseto </t>
  </si>
  <si>
    <t xml:space="preserve">Nuoro </t>
  </si>
  <si>
    <t xml:space="preserve">Livorno </t>
  </si>
  <si>
    <t>Oristano</t>
  </si>
  <si>
    <t>Lucca</t>
  </si>
  <si>
    <t xml:space="preserve">Sassari </t>
  </si>
  <si>
    <r>
      <t>Massa</t>
    </r>
    <r>
      <rPr>
        <vertAlign val="superscript"/>
        <sz val="10"/>
        <rFont val="Times New Roman"/>
        <family val="1"/>
      </rPr>
      <t xml:space="preserve"> </t>
    </r>
  </si>
  <si>
    <t>Sardegna Totale</t>
  </si>
  <si>
    <t>Pisa</t>
  </si>
  <si>
    <t>Totale Italia</t>
  </si>
  <si>
    <t xml:space="preserve">Pistoia </t>
  </si>
  <si>
    <t>Prato</t>
  </si>
  <si>
    <t xml:space="preserve">Siena </t>
  </si>
  <si>
    <t>Toscana Totale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</si>
  <si>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 Il dato riguarda le sole strade gestite dall'Amministrazione comunale.</t>
    </r>
  </si>
  <si>
    <t>(*) Dato non pervenuto; il dato riportato si riferisce all'anno precedente o all'ultimo pervenuto.</t>
  </si>
  <si>
    <t>(**) - Province Autonome di Trento e Bolzano.</t>
  </si>
  <si>
    <r>
      <rPr>
        <i/>
        <sz val="10"/>
        <rFont val="Times New Roman"/>
        <family val="1"/>
      </rPr>
      <t>Fonte</t>
    </r>
    <r>
      <rPr>
        <sz val="10"/>
        <rFont val="Times New Roman"/>
        <family val="1"/>
      </rPr>
      <t>: elaborazione Ministero delle Infrastrutture e dei Trasporti su indagine condotta presso Comuni Capoluogo e Province Autonome.</t>
    </r>
  </si>
  <si>
    <t>b) Composizione percentuale</t>
  </si>
  <si>
    <t xml:space="preserve">Torino </t>
  </si>
  <si>
    <r>
      <t xml:space="preserve">Latina </t>
    </r>
    <r>
      <rPr>
        <vertAlign val="superscript"/>
        <sz val="10"/>
        <rFont val="Times New Roman"/>
        <family val="1"/>
      </rPr>
      <t xml:space="preserve"> (*)</t>
    </r>
  </si>
  <si>
    <r>
      <t xml:space="preserve">Rieti </t>
    </r>
    <r>
      <rPr>
        <vertAlign val="superscript"/>
        <sz val="10"/>
        <rFont val="Times New Roman"/>
        <family val="1"/>
      </rPr>
      <t>(*)</t>
    </r>
  </si>
  <si>
    <r>
      <t>Como</t>
    </r>
    <r>
      <rPr>
        <vertAlign val="superscript"/>
        <sz val="10"/>
        <rFont val="Times New Roman"/>
        <family val="1"/>
      </rPr>
      <t xml:space="preserve"> </t>
    </r>
  </si>
  <si>
    <r>
      <t>Chieti</t>
    </r>
    <r>
      <rPr>
        <vertAlign val="superscript"/>
        <sz val="10"/>
        <rFont val="Times New Roman"/>
        <family val="1"/>
      </rPr>
      <t xml:space="preserve"> </t>
    </r>
  </si>
  <si>
    <t xml:space="preserve">Milano </t>
  </si>
  <si>
    <r>
      <t>Isernia</t>
    </r>
    <r>
      <rPr>
        <vertAlign val="superscript"/>
        <sz val="10"/>
        <rFont val="Times New Roman"/>
        <family val="1"/>
      </rPr>
      <t xml:space="preserve">(*) </t>
    </r>
  </si>
  <si>
    <r>
      <t>Napoli</t>
    </r>
    <r>
      <rPr>
        <vertAlign val="superscript"/>
        <sz val="10"/>
        <rFont val="Times New Roman"/>
        <family val="1"/>
      </rPr>
      <t xml:space="preserve"> </t>
    </r>
  </si>
  <si>
    <r>
      <t xml:space="preserve">Barletta + Andria + Trani </t>
    </r>
    <r>
      <rPr>
        <vertAlign val="superscript"/>
        <sz val="10"/>
        <rFont val="Times New Roman"/>
        <family val="1"/>
      </rPr>
      <t>(*)</t>
    </r>
  </si>
  <si>
    <r>
      <t xml:space="preserve">Lecce </t>
    </r>
    <r>
      <rPr>
        <vertAlign val="superscript"/>
        <sz val="10"/>
        <rFont val="Times New Roman"/>
        <family val="1"/>
      </rPr>
      <t>(*)</t>
    </r>
  </si>
  <si>
    <t xml:space="preserve">Taranto </t>
  </si>
  <si>
    <r>
      <t>Matera</t>
    </r>
    <r>
      <rPr>
        <vertAlign val="superscript"/>
        <sz val="10"/>
        <rFont val="Times New Roman"/>
        <family val="1"/>
      </rPr>
      <t xml:space="preserve"> </t>
    </r>
  </si>
  <si>
    <r>
      <t>Reggio Calabria</t>
    </r>
    <r>
      <rPr>
        <vertAlign val="superscript"/>
        <sz val="10"/>
        <rFont val="Times New Roman"/>
        <family val="1"/>
      </rPr>
      <t xml:space="preserve"> </t>
    </r>
  </si>
  <si>
    <t xml:space="preserve">Carbonia </t>
  </si>
  <si>
    <t xml:space="preserve">Massa </t>
  </si>
  <si>
    <t xml:space="preserve">Pisa </t>
  </si>
  <si>
    <t>(**) Province Autonome di Trento e Bolzano.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</si>
</sst>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0"/>
      <name val="Arial"/>
      <family val="2"/>
    </font>
    <font>
      <i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11"/>
      <color theme="1"/>
      <name val="Times New Roman"/>
      <family val="1"/>
    </font>
    <font>
      <i/>
      <sz val="10"/>
      <name val="Times New Roman"/>
      <family val="1"/>
    </font>
    <font>
      <i/>
      <sz val="9"/>
      <name val="Times New Roman"/>
      <family val="1"/>
    </font>
    <font>
      <sz val="11"/>
      <name val="Aptos Narrow"/>
      <family val="2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/>
    <xf numFmtId="3" fontId="6" fillId="0" borderId="0" xfId="0" applyNumberFormat="1" applyFont="1"/>
    <xf numFmtId="3" fontId="6" fillId="2" borderId="0" xfId="0" applyNumberFormat="1" applyFont="1" applyFill="1"/>
    <xf numFmtId="3" fontId="5" fillId="0" borderId="1" xfId="0" applyNumberFormat="1" applyFont="1" applyBorder="1"/>
    <xf numFmtId="3" fontId="6" fillId="0" borderId="0" xfId="0" applyNumberFormat="1" applyFont="1" applyAlignment="1">
      <alignment horizontal="right"/>
    </xf>
    <xf numFmtId="3" fontId="6" fillId="3" borderId="0" xfId="0" applyNumberFormat="1" applyFont="1" applyFill="1"/>
    <xf numFmtId="3" fontId="5" fillId="2" borderId="1" xfId="0" applyNumberFormat="1" applyFont="1" applyFill="1" applyBorder="1"/>
    <xf numFmtId="0" fontId="6" fillId="2" borderId="0" xfId="0" applyFont="1" applyFill="1"/>
    <xf numFmtId="0" fontId="5" fillId="0" borderId="1" xfId="0" applyFont="1" applyBorder="1"/>
    <xf numFmtId="3" fontId="5" fillId="0" borderId="2" xfId="0" applyNumberFormat="1" applyFont="1" applyBorder="1"/>
    <xf numFmtId="0" fontId="9" fillId="0" borderId="1" xfId="0" applyFont="1" applyBorder="1"/>
    <xf numFmtId="3" fontId="5" fillId="0" borderId="0" xfId="0" applyNumberFormat="1" applyFont="1"/>
    <xf numFmtId="0" fontId="11" fillId="0" borderId="0" xfId="0" applyFont="1"/>
    <xf numFmtId="0" fontId="12" fillId="0" borderId="0" xfId="0" applyFont="1"/>
    <xf numFmtId="0" fontId="4" fillId="0" borderId="1" xfId="0" applyFont="1" applyBorder="1"/>
    <xf numFmtId="0" fontId="13" fillId="0" borderId="1" xfId="0" applyFont="1" applyBorder="1"/>
    <xf numFmtId="4" fontId="13" fillId="0" borderId="0" xfId="0" applyNumberFormat="1" applyFont="1"/>
    <xf numFmtId="0" fontId="13" fillId="0" borderId="0" xfId="0" applyFont="1"/>
    <xf numFmtId="4" fontId="6" fillId="0" borderId="0" xfId="0" applyNumberFormat="1" applyFont="1"/>
    <xf numFmtId="4" fontId="5" fillId="0" borderId="1" xfId="0" applyNumberFormat="1" applyFont="1" applyBorder="1"/>
    <xf numFmtId="3" fontId="6" fillId="0" borderId="1" xfId="0" applyNumberFormat="1" applyFont="1" applyBorder="1"/>
    <xf numFmtId="0" fontId="9" fillId="0" borderId="0" xfId="0" applyFont="1"/>
    <xf numFmtId="4" fontId="5" fillId="0" borderId="2" xfId="0" applyNumberFormat="1" applyFont="1" applyBorder="1"/>
    <xf numFmtId="3" fontId="0" fillId="0" borderId="0" xfId="0" applyNumberFormat="1"/>
    <xf numFmtId="3" fontId="6" fillId="2" borderId="0" xfId="0" applyNumberFormat="1" applyFont="1" applyFill="1" applyAlignment="1">
      <alignment horizontal="right"/>
    </xf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1CC2C-1550-47CC-BD0B-89194E1E5EC0}">
  <dimension ref="A1:Q146"/>
  <sheetViews>
    <sheetView showGridLines="0" tabSelected="1" workbookViewId="0">
      <selection activeCell="L84" sqref="L84"/>
    </sheetView>
  </sheetViews>
  <sheetFormatPr defaultRowHeight="14.45"/>
  <cols>
    <col min="6" max="6" width="13.5703125" customWidth="1"/>
    <col min="9" max="9" width="8.85546875" customWidth="1"/>
  </cols>
  <sheetData>
    <row r="1" spans="1:17" ht="18.600000000000001">
      <c r="A1" s="1" t="s">
        <v>0</v>
      </c>
      <c r="B1" s="2"/>
    </row>
    <row r="2" spans="1:17" ht="15.6">
      <c r="A2" s="1"/>
      <c r="B2" s="2"/>
    </row>
    <row r="3" spans="1:17">
      <c r="A3" s="3" t="s">
        <v>1</v>
      </c>
      <c r="B3" s="2"/>
      <c r="L3" s="32"/>
      <c r="M3" s="32"/>
      <c r="N3" s="32"/>
      <c r="O3" s="32"/>
    </row>
    <row r="4" spans="1:17">
      <c r="A4" s="4" t="s">
        <v>2</v>
      </c>
      <c r="B4" s="5"/>
      <c r="C4" s="5"/>
      <c r="D4" s="6"/>
      <c r="E4" s="6"/>
      <c r="F4" s="6"/>
      <c r="G4" s="6"/>
    </row>
    <row r="5" spans="1:17">
      <c r="A5" s="7" t="s">
        <v>3</v>
      </c>
      <c r="B5" s="8"/>
      <c r="C5" s="8">
        <v>447</v>
      </c>
      <c r="E5" s="7" t="s">
        <v>4</v>
      </c>
      <c r="F5" s="8"/>
      <c r="G5" s="9">
        <v>1925.15</v>
      </c>
      <c r="I5" s="32"/>
      <c r="N5" s="30"/>
    </row>
    <row r="6" spans="1:17">
      <c r="A6" s="7" t="s">
        <v>5</v>
      </c>
      <c r="B6" s="8"/>
      <c r="C6" s="8">
        <v>648.98</v>
      </c>
      <c r="E6" s="7" t="s">
        <v>6</v>
      </c>
      <c r="F6" s="8"/>
      <c r="G6" s="9">
        <v>600</v>
      </c>
      <c r="I6" s="32"/>
    </row>
    <row r="7" spans="1:17">
      <c r="A7" s="7" t="s">
        <v>7</v>
      </c>
      <c r="B7" s="8"/>
      <c r="C7" s="8">
        <v>139.25</v>
      </c>
      <c r="E7" s="10" t="s">
        <v>8</v>
      </c>
      <c r="F7" s="10"/>
      <c r="G7" s="10">
        <v>2525.15</v>
      </c>
      <c r="I7" s="32"/>
      <c r="K7" s="30"/>
    </row>
    <row r="8" spans="1:17">
      <c r="A8" s="7" t="s">
        <v>9</v>
      </c>
      <c r="B8" s="8"/>
      <c r="C8" s="8">
        <v>240.78</v>
      </c>
      <c r="E8" s="7" t="s">
        <v>10</v>
      </c>
      <c r="F8" s="8"/>
      <c r="G8" s="9">
        <v>357.63</v>
      </c>
      <c r="I8" s="32"/>
    </row>
    <row r="9" spans="1:17">
      <c r="A9" s="7" t="s">
        <v>11</v>
      </c>
      <c r="B9" s="8"/>
      <c r="C9" s="8">
        <v>199.27</v>
      </c>
      <c r="E9" s="7" t="s">
        <v>12</v>
      </c>
      <c r="F9" s="8"/>
      <c r="G9" s="9">
        <v>400</v>
      </c>
      <c r="I9" s="32"/>
    </row>
    <row r="10" spans="1:17">
      <c r="A10" s="7" t="s">
        <v>13</v>
      </c>
      <c r="B10" s="8"/>
      <c r="C10" s="8">
        <v>1342.56</v>
      </c>
      <c r="E10" s="7" t="s">
        <v>14</v>
      </c>
      <c r="F10" s="8"/>
      <c r="G10" s="9">
        <v>254.84</v>
      </c>
      <c r="I10" s="32"/>
      <c r="Q10" s="30"/>
    </row>
    <row r="11" spans="1:17">
      <c r="A11" s="7" t="s">
        <v>15</v>
      </c>
      <c r="B11" s="8"/>
      <c r="C11" s="8">
        <v>207.8</v>
      </c>
      <c r="E11" s="7" t="s">
        <v>16</v>
      </c>
      <c r="F11" s="8"/>
      <c r="G11" s="9">
        <v>224</v>
      </c>
      <c r="I11" s="32"/>
    </row>
    <row r="12" spans="1:17">
      <c r="A12" s="7" t="s">
        <v>17</v>
      </c>
      <c r="B12" s="8"/>
      <c r="C12" s="8">
        <v>130</v>
      </c>
      <c r="E12" s="7" t="s">
        <v>18</v>
      </c>
      <c r="F12" s="8"/>
      <c r="G12" s="9">
        <v>696.45</v>
      </c>
      <c r="I12" s="32"/>
    </row>
    <row r="13" spans="1:17">
      <c r="A13" s="10" t="s">
        <v>19</v>
      </c>
      <c r="B13" s="10"/>
      <c r="C13" s="10">
        <v>3355.64</v>
      </c>
      <c r="E13" s="10" t="s">
        <v>20</v>
      </c>
      <c r="F13" s="10"/>
      <c r="G13" s="10">
        <v>1932.92</v>
      </c>
      <c r="I13" s="32"/>
      <c r="J13" s="32"/>
      <c r="N13" s="20"/>
    </row>
    <row r="14" spans="1:17">
      <c r="A14" s="7" t="s">
        <v>21</v>
      </c>
      <c r="B14" s="8"/>
      <c r="C14" s="8">
        <v>114</v>
      </c>
      <c r="E14" s="7" t="s">
        <v>22</v>
      </c>
      <c r="F14" s="8"/>
      <c r="G14" s="9">
        <v>249</v>
      </c>
      <c r="I14" s="32"/>
    </row>
    <row r="15" spans="1:17" ht="15.95">
      <c r="A15" s="10" t="s">
        <v>23</v>
      </c>
      <c r="B15" s="10"/>
      <c r="C15" s="10">
        <v>114</v>
      </c>
      <c r="E15" s="7" t="s">
        <v>24</v>
      </c>
      <c r="F15" s="8"/>
      <c r="G15" s="9">
        <v>330</v>
      </c>
      <c r="I15" s="32"/>
    </row>
    <row r="16" spans="1:17" ht="15.95">
      <c r="A16" s="7" t="s">
        <v>25</v>
      </c>
      <c r="B16" s="8"/>
      <c r="C16" s="8">
        <v>341.62</v>
      </c>
      <c r="E16" s="7" t="s">
        <v>26</v>
      </c>
      <c r="F16" s="8"/>
      <c r="G16" s="9">
        <v>412.17</v>
      </c>
      <c r="I16" s="32"/>
    </row>
    <row r="17" spans="1:14">
      <c r="A17" s="7" t="s">
        <v>27</v>
      </c>
      <c r="B17" s="8"/>
      <c r="C17" s="8">
        <v>643.34</v>
      </c>
      <c r="E17" s="7" t="s">
        <v>28</v>
      </c>
      <c r="F17" s="8"/>
      <c r="G17" s="11">
        <v>8594</v>
      </c>
      <c r="I17" s="32"/>
      <c r="N17" s="30"/>
    </row>
    <row r="18" spans="1:14">
      <c r="A18" s="7" t="s">
        <v>29</v>
      </c>
      <c r="B18" s="8"/>
      <c r="C18" s="8">
        <v>223.31</v>
      </c>
      <c r="E18" s="7" t="s">
        <v>30</v>
      </c>
      <c r="F18" s="8"/>
      <c r="G18" s="8">
        <v>269.14</v>
      </c>
      <c r="I18" s="32"/>
      <c r="M18" s="30"/>
    </row>
    <row r="19" spans="1:14">
      <c r="A19" s="7" t="s">
        <v>31</v>
      </c>
      <c r="B19" s="8"/>
      <c r="C19" s="9">
        <v>298.55</v>
      </c>
      <c r="E19" s="10" t="s">
        <v>32</v>
      </c>
      <c r="F19" s="10"/>
      <c r="G19" s="10">
        <v>9854.31</v>
      </c>
      <c r="I19" s="32"/>
      <c r="N19" s="30"/>
    </row>
    <row r="20" spans="1:14" ht="15.95">
      <c r="A20" s="7" t="s">
        <v>33</v>
      </c>
      <c r="B20" s="8"/>
      <c r="C20" s="8">
        <v>244.43</v>
      </c>
      <c r="E20" s="7" t="s">
        <v>34</v>
      </c>
      <c r="F20" s="8"/>
      <c r="G20" s="8">
        <v>3700</v>
      </c>
      <c r="I20" s="32"/>
    </row>
    <row r="21" spans="1:14" ht="15.95">
      <c r="A21" s="7" t="s">
        <v>35</v>
      </c>
      <c r="B21" s="8"/>
      <c r="C21" s="9">
        <v>102.28</v>
      </c>
      <c r="E21" s="7" t="s">
        <v>36</v>
      </c>
      <c r="F21" s="8"/>
      <c r="G21" s="8">
        <v>286.27</v>
      </c>
      <c r="I21" s="32"/>
      <c r="N21" s="30"/>
    </row>
    <row r="22" spans="1:14">
      <c r="A22" s="7" t="s">
        <v>37</v>
      </c>
      <c r="B22" s="8"/>
      <c r="C22" s="8">
        <v>327.98</v>
      </c>
      <c r="E22" s="7" t="s">
        <v>38</v>
      </c>
      <c r="F22" s="8"/>
      <c r="G22" s="8">
        <v>337.97</v>
      </c>
      <c r="I22" s="32"/>
    </row>
    <row r="23" spans="1:14" ht="15.95">
      <c r="A23" s="7" t="s">
        <v>39</v>
      </c>
      <c r="B23" s="8"/>
      <c r="C23" s="9">
        <v>1953.46</v>
      </c>
      <c r="E23" s="7" t="s">
        <v>40</v>
      </c>
      <c r="F23" s="8"/>
      <c r="G23" s="11">
        <v>700</v>
      </c>
      <c r="I23" s="32"/>
      <c r="N23" s="30"/>
    </row>
    <row r="24" spans="1:14">
      <c r="A24" s="7" t="s">
        <v>41</v>
      </c>
      <c r="B24" s="8"/>
      <c r="C24" s="8">
        <v>351.14</v>
      </c>
      <c r="E24" s="10" t="s">
        <v>42</v>
      </c>
      <c r="F24" s="10"/>
      <c r="G24" s="10">
        <v>5024.24</v>
      </c>
      <c r="I24" s="32"/>
    </row>
    <row r="25" spans="1:14">
      <c r="A25" s="7" t="s">
        <v>43</v>
      </c>
      <c r="B25" s="8"/>
      <c r="C25" s="8">
        <v>350</v>
      </c>
      <c r="E25" s="7" t="s">
        <v>44</v>
      </c>
      <c r="F25" s="8"/>
      <c r="G25" s="9">
        <v>585</v>
      </c>
      <c r="I25" s="32"/>
      <c r="N25" s="30"/>
    </row>
    <row r="26" spans="1:14">
      <c r="A26" s="7" t="s">
        <v>45</v>
      </c>
      <c r="B26" s="8"/>
      <c r="C26" s="8">
        <v>96.5</v>
      </c>
      <c r="E26" s="7" t="s">
        <v>46</v>
      </c>
      <c r="F26" s="8"/>
      <c r="G26" s="8">
        <v>213.78</v>
      </c>
    </row>
    <row r="27" spans="1:14">
      <c r="A27" s="7" t="s">
        <v>47</v>
      </c>
      <c r="B27" s="8"/>
      <c r="C27" s="8">
        <v>311.02</v>
      </c>
      <c r="E27" s="10" t="s">
        <v>48</v>
      </c>
      <c r="F27" s="10"/>
      <c r="G27" s="10">
        <v>798.78</v>
      </c>
      <c r="N27" s="30"/>
    </row>
    <row r="28" spans="1:14">
      <c r="A28" s="10" t="s">
        <v>49</v>
      </c>
      <c r="B28" s="10"/>
      <c r="C28" s="10">
        <v>5243.63</v>
      </c>
      <c r="E28" s="7" t="s">
        <v>50</v>
      </c>
      <c r="F28" s="8"/>
      <c r="G28" s="8">
        <v>208</v>
      </c>
    </row>
    <row r="29" spans="1:14">
      <c r="A29" s="7" t="s">
        <v>51</v>
      </c>
      <c r="B29" s="8"/>
      <c r="C29" s="8">
        <v>148.04</v>
      </c>
      <c r="E29" s="7" t="s">
        <v>52</v>
      </c>
      <c r="F29" s="8"/>
      <c r="G29" s="9">
        <v>139.65</v>
      </c>
      <c r="N29" s="30"/>
    </row>
    <row r="30" spans="1:14" ht="15.95">
      <c r="A30" s="7" t="s">
        <v>53</v>
      </c>
      <c r="B30" s="8"/>
      <c r="C30" s="8">
        <v>598.29</v>
      </c>
      <c r="E30" s="7" t="s">
        <v>54</v>
      </c>
      <c r="F30" s="8"/>
      <c r="G30" s="11">
        <v>300</v>
      </c>
    </row>
    <row r="31" spans="1:14" ht="15.6">
      <c r="A31" s="10" t="s">
        <v>55</v>
      </c>
      <c r="B31" s="10"/>
      <c r="C31" s="10">
        <v>746.33</v>
      </c>
      <c r="E31" s="7" t="s">
        <v>56</v>
      </c>
      <c r="F31" s="8"/>
      <c r="G31" s="12">
        <v>1201</v>
      </c>
    </row>
    <row r="32" spans="1:14">
      <c r="A32" s="7" t="s">
        <v>57</v>
      </c>
      <c r="B32" s="8"/>
      <c r="C32" s="8">
        <v>423.12</v>
      </c>
      <c r="E32" s="7" t="s">
        <v>58</v>
      </c>
      <c r="F32" s="8"/>
      <c r="G32" s="31">
        <v>455</v>
      </c>
    </row>
    <row r="33" spans="1:14">
      <c r="A33" s="7" t="s">
        <v>59</v>
      </c>
      <c r="B33" s="8"/>
      <c r="C33" s="8">
        <v>998.13</v>
      </c>
      <c r="E33" s="10" t="s">
        <v>60</v>
      </c>
      <c r="F33" s="10"/>
      <c r="G33" s="10">
        <v>2303.65</v>
      </c>
      <c r="N33" s="30"/>
    </row>
    <row r="34" spans="1:14">
      <c r="A34" s="7" t="s">
        <v>61</v>
      </c>
      <c r="B34" s="8"/>
      <c r="C34" s="8">
        <v>340</v>
      </c>
      <c r="E34" s="7" t="s">
        <v>62</v>
      </c>
      <c r="F34" s="8"/>
      <c r="G34" s="9">
        <v>1321.66</v>
      </c>
      <c r="N34" s="30"/>
    </row>
    <row r="35" spans="1:14" ht="15.95">
      <c r="A35" s="7" t="s">
        <v>63</v>
      </c>
      <c r="B35" s="8"/>
      <c r="C35" s="8">
        <v>496.69</v>
      </c>
      <c r="E35" s="7" t="s">
        <v>64</v>
      </c>
      <c r="F35" s="8"/>
      <c r="G35" s="8">
        <v>896</v>
      </c>
    </row>
    <row r="36" spans="1:14">
      <c r="A36" s="7" t="s">
        <v>65</v>
      </c>
      <c r="B36" s="8"/>
      <c r="C36" s="8">
        <v>821.01</v>
      </c>
      <c r="E36" s="7" t="s">
        <v>66</v>
      </c>
      <c r="F36" s="8"/>
      <c r="G36" s="8">
        <v>457.76</v>
      </c>
    </row>
    <row r="37" spans="1:14">
      <c r="A37" s="7" t="s">
        <v>67</v>
      </c>
      <c r="B37" s="8"/>
      <c r="C37" s="8">
        <v>1313.53</v>
      </c>
      <c r="E37" s="7" t="s">
        <v>68</v>
      </c>
      <c r="F37" s="8"/>
      <c r="G37" s="8">
        <v>635</v>
      </c>
    </row>
    <row r="38" spans="1:14" ht="15.95">
      <c r="A38" s="7" t="s">
        <v>69</v>
      </c>
      <c r="B38" s="8"/>
      <c r="C38" s="8">
        <v>517.15</v>
      </c>
      <c r="E38" s="7" t="s">
        <v>70</v>
      </c>
      <c r="F38" s="8"/>
      <c r="G38" s="8">
        <v>687</v>
      </c>
    </row>
    <row r="39" spans="1:14" ht="15.95">
      <c r="A39" s="10" t="s">
        <v>71</v>
      </c>
      <c r="B39" s="10"/>
      <c r="C39" s="10">
        <v>4909.63</v>
      </c>
      <c r="E39" s="7" t="s">
        <v>72</v>
      </c>
      <c r="F39" s="8"/>
      <c r="G39" s="9">
        <v>374.44</v>
      </c>
    </row>
    <row r="40" spans="1:14">
      <c r="A40" s="7" t="s">
        <v>73</v>
      </c>
      <c r="B40" s="8"/>
      <c r="C40" s="8">
        <v>207</v>
      </c>
      <c r="E40" s="10" t="s">
        <v>74</v>
      </c>
      <c r="F40" s="10"/>
      <c r="G40" s="10">
        <v>4371.8599999999997</v>
      </c>
      <c r="N40" s="30"/>
    </row>
    <row r="41" spans="1:14">
      <c r="A41" s="7" t="s">
        <v>75</v>
      </c>
      <c r="B41" s="8"/>
      <c r="C41" s="8">
        <v>231.97</v>
      </c>
      <c r="E41" s="7" t="s">
        <v>76</v>
      </c>
      <c r="F41" s="8"/>
      <c r="G41" s="9">
        <v>397.45</v>
      </c>
    </row>
    <row r="42" spans="1:14">
      <c r="A42" s="7" t="s">
        <v>77</v>
      </c>
      <c r="B42" s="8"/>
      <c r="C42" s="8">
        <v>381</v>
      </c>
      <c r="E42" s="7" t="s">
        <v>78</v>
      </c>
      <c r="F42" s="8"/>
      <c r="G42" s="8">
        <v>505</v>
      </c>
    </row>
    <row r="43" spans="1:14">
      <c r="A43" s="7" t="s">
        <v>79</v>
      </c>
      <c r="B43" s="8"/>
      <c r="C43" s="8">
        <v>486.63</v>
      </c>
      <c r="E43" s="10" t="s">
        <v>80</v>
      </c>
      <c r="F43" s="10"/>
      <c r="G43" s="13">
        <v>902.45</v>
      </c>
    </row>
    <row r="44" spans="1:14">
      <c r="A44" s="10" t="s">
        <v>81</v>
      </c>
      <c r="B44" s="10"/>
      <c r="C44" s="10">
        <v>1306.5999999999999</v>
      </c>
      <c r="E44" s="14" t="s">
        <v>82</v>
      </c>
      <c r="F44" s="8"/>
      <c r="G44" s="8">
        <v>989</v>
      </c>
    </row>
    <row r="45" spans="1:14">
      <c r="A45" s="7" t="s">
        <v>83</v>
      </c>
      <c r="B45" s="8"/>
      <c r="C45" s="8">
        <v>1024.72</v>
      </c>
      <c r="E45" s="7" t="s">
        <v>84</v>
      </c>
      <c r="F45" s="8"/>
      <c r="G45" s="8">
        <v>250</v>
      </c>
    </row>
    <row r="46" spans="1:14">
      <c r="A46" s="7" t="s">
        <v>85</v>
      </c>
      <c r="B46" s="8"/>
      <c r="C46" s="9">
        <v>214.45</v>
      </c>
      <c r="E46" s="14" t="s">
        <v>86</v>
      </c>
      <c r="F46" s="8"/>
      <c r="G46" s="8">
        <v>330</v>
      </c>
      <c r="L46" s="30"/>
    </row>
    <row r="47" spans="1:14">
      <c r="A47" s="7" t="s">
        <v>87</v>
      </c>
      <c r="B47" s="8"/>
      <c r="C47" s="8">
        <v>469.69</v>
      </c>
      <c r="E47" s="7" t="s">
        <v>88</v>
      </c>
      <c r="F47" s="8"/>
      <c r="G47" s="9">
        <v>586.04999999999995</v>
      </c>
    </row>
    <row r="48" spans="1:14">
      <c r="A48" s="7" t="s">
        <v>89</v>
      </c>
      <c r="B48" s="8"/>
      <c r="C48" s="8">
        <v>180</v>
      </c>
      <c r="E48" s="7" t="s">
        <v>90</v>
      </c>
      <c r="F48" s="8"/>
      <c r="G48" s="9">
        <v>173.32</v>
      </c>
    </row>
    <row r="49" spans="1:13">
      <c r="A49" s="10" t="s">
        <v>91</v>
      </c>
      <c r="B49" s="10"/>
      <c r="C49" s="10">
        <v>1888.86</v>
      </c>
      <c r="E49" s="10" t="s">
        <v>92</v>
      </c>
      <c r="F49" s="10"/>
      <c r="G49" s="10">
        <v>2328.37</v>
      </c>
    </row>
    <row r="50" spans="1:13">
      <c r="A50" s="7" t="s">
        <v>93</v>
      </c>
      <c r="B50" s="8"/>
      <c r="C50" s="8">
        <v>1037.18</v>
      </c>
      <c r="E50" s="7" t="s">
        <v>94</v>
      </c>
      <c r="F50" s="8"/>
      <c r="G50" s="8">
        <v>373.42</v>
      </c>
      <c r="L50" s="30"/>
    </row>
    <row r="51" spans="1:13">
      <c r="A51" s="7" t="s">
        <v>95</v>
      </c>
      <c r="B51" s="8"/>
      <c r="C51" s="8">
        <v>977.83</v>
      </c>
      <c r="E51" s="7" t="s">
        <v>96</v>
      </c>
      <c r="F51" s="8"/>
      <c r="G51" s="8">
        <v>302.35000000000002</v>
      </c>
    </row>
    <row r="52" spans="1:13">
      <c r="A52" s="7" t="s">
        <v>97</v>
      </c>
      <c r="B52" s="8"/>
      <c r="C52" s="8">
        <v>609.01</v>
      </c>
      <c r="E52" s="7" t="s">
        <v>98</v>
      </c>
      <c r="F52" s="8"/>
      <c r="G52" s="8">
        <v>740</v>
      </c>
    </row>
    <row r="53" spans="1:13">
      <c r="A53" s="7" t="s">
        <v>99</v>
      </c>
      <c r="B53" s="8"/>
      <c r="C53" s="8">
        <v>965.51</v>
      </c>
      <c r="E53" s="7" t="s">
        <v>100</v>
      </c>
      <c r="F53" s="8"/>
      <c r="G53" s="8">
        <v>379.56</v>
      </c>
      <c r="L53" s="30"/>
    </row>
    <row r="54" spans="1:13">
      <c r="A54" s="7" t="s">
        <v>101</v>
      </c>
      <c r="B54" s="8"/>
      <c r="C54" s="8">
        <v>1110.0999999999999</v>
      </c>
      <c r="E54" s="7" t="s">
        <v>102</v>
      </c>
      <c r="F54" s="8"/>
      <c r="G54" s="8">
        <v>531</v>
      </c>
    </row>
    <row r="55" spans="1:13">
      <c r="A55" s="7" t="s">
        <v>103</v>
      </c>
      <c r="B55" s="8"/>
      <c r="C55" s="8">
        <v>381.97</v>
      </c>
      <c r="E55" s="7" t="s">
        <v>104</v>
      </c>
      <c r="F55" s="8"/>
      <c r="G55" s="8">
        <v>1096.78</v>
      </c>
    </row>
    <row r="56" spans="1:13">
      <c r="A56" s="7" t="s">
        <v>105</v>
      </c>
      <c r="B56" s="8"/>
      <c r="C56" s="8">
        <v>944.11</v>
      </c>
      <c r="E56" s="14" t="s">
        <v>106</v>
      </c>
      <c r="F56" s="8"/>
      <c r="G56" s="9">
        <v>865</v>
      </c>
    </row>
    <row r="57" spans="1:13">
      <c r="A57" s="7" t="s">
        <v>107</v>
      </c>
      <c r="B57" s="8"/>
      <c r="C57" s="8">
        <v>868</v>
      </c>
      <c r="E57" s="7" t="s">
        <v>108</v>
      </c>
      <c r="F57" s="8"/>
      <c r="G57" s="9">
        <v>341.13</v>
      </c>
    </row>
    <row r="58" spans="1:13">
      <c r="A58" s="7" t="s">
        <v>109</v>
      </c>
      <c r="B58" s="8"/>
      <c r="C58" s="8">
        <v>1045.47</v>
      </c>
      <c r="E58" s="7" t="s">
        <v>110</v>
      </c>
      <c r="F58" s="8"/>
      <c r="G58" s="8">
        <v>394</v>
      </c>
      <c r="M58" s="30"/>
    </row>
    <row r="59" spans="1:13">
      <c r="A59" s="10" t="s">
        <v>111</v>
      </c>
      <c r="B59" s="10"/>
      <c r="C59" s="10">
        <v>7939.18</v>
      </c>
      <c r="E59" s="10" t="s">
        <v>112</v>
      </c>
      <c r="F59" s="10"/>
      <c r="G59" s="10">
        <v>5023.24</v>
      </c>
    </row>
    <row r="60" spans="1:13">
      <c r="A60" s="7" t="s">
        <v>113</v>
      </c>
      <c r="B60" s="8"/>
      <c r="C60" s="8">
        <v>1059</v>
      </c>
      <c r="E60" s="7" t="s">
        <v>114</v>
      </c>
      <c r="F60" s="8"/>
      <c r="G60" s="8">
        <v>371</v>
      </c>
    </row>
    <row r="61" spans="1:13" ht="15.95">
      <c r="A61" s="7" t="s">
        <v>115</v>
      </c>
      <c r="B61" s="8"/>
      <c r="C61" s="9">
        <v>1018.79</v>
      </c>
      <c r="E61" s="14" t="s">
        <v>116</v>
      </c>
      <c r="F61" s="8"/>
      <c r="G61" s="8">
        <v>245</v>
      </c>
    </row>
    <row r="62" spans="1:13">
      <c r="A62" s="7" t="s">
        <v>117</v>
      </c>
      <c r="B62" s="8"/>
      <c r="C62" s="8">
        <v>588.1</v>
      </c>
      <c r="E62" s="7" t="s">
        <v>118</v>
      </c>
      <c r="F62" s="8"/>
      <c r="G62" s="8">
        <v>269.51</v>
      </c>
    </row>
    <row r="63" spans="1:13">
      <c r="A63" s="7" t="s">
        <v>119</v>
      </c>
      <c r="B63" s="8"/>
      <c r="C63" s="8">
        <v>551.87</v>
      </c>
      <c r="E63" s="7" t="s">
        <v>120</v>
      </c>
      <c r="F63" s="8"/>
      <c r="G63" s="8">
        <v>165.64</v>
      </c>
      <c r="M63" s="30"/>
    </row>
    <row r="64" spans="1:13">
      <c r="A64" s="7" t="s">
        <v>121</v>
      </c>
      <c r="B64" s="8"/>
      <c r="C64" s="8">
        <v>722.52</v>
      </c>
      <c r="E64" s="7" t="s">
        <v>122</v>
      </c>
      <c r="F64" s="8"/>
      <c r="G64" s="8">
        <v>604.6</v>
      </c>
    </row>
    <row r="65" spans="1:7" ht="15.95">
      <c r="A65" s="7" t="s">
        <v>123</v>
      </c>
      <c r="B65" s="8"/>
      <c r="C65" s="9">
        <v>274.89999999999998</v>
      </c>
      <c r="E65" s="15" t="s">
        <v>124</v>
      </c>
      <c r="F65" s="10"/>
      <c r="G65" s="16">
        <v>1655.75</v>
      </c>
    </row>
    <row r="66" spans="1:7">
      <c r="A66" s="7" t="s">
        <v>125</v>
      </c>
      <c r="B66" s="8"/>
      <c r="C66" s="9">
        <v>640</v>
      </c>
      <c r="E66" s="17" t="s">
        <v>126</v>
      </c>
      <c r="F66" s="10"/>
      <c r="G66" s="10">
        <v>68783.839999999997</v>
      </c>
    </row>
    <row r="67" spans="1:7">
      <c r="A67" s="7" t="s">
        <v>127</v>
      </c>
      <c r="B67" s="8"/>
      <c r="C67" s="8">
        <v>548.1</v>
      </c>
    </row>
    <row r="68" spans="1:7">
      <c r="A68" s="7" t="s">
        <v>128</v>
      </c>
      <c r="B68" s="8"/>
      <c r="C68" s="9">
        <v>699.71</v>
      </c>
      <c r="E68" s="18"/>
      <c r="F68" s="18"/>
      <c r="G68" s="18"/>
    </row>
    <row r="69" spans="1:7">
      <c r="A69" s="7" t="s">
        <v>129</v>
      </c>
      <c r="B69" s="8"/>
      <c r="C69" s="8">
        <v>456.26</v>
      </c>
      <c r="G69" s="18"/>
    </row>
    <row r="70" spans="1:7">
      <c r="A70" s="10" t="s">
        <v>130</v>
      </c>
      <c r="B70" s="10"/>
      <c r="C70" s="10">
        <v>6559.25</v>
      </c>
    </row>
    <row r="71" spans="1:7" ht="15.95">
      <c r="A71" s="7" t="s">
        <v>131</v>
      </c>
    </row>
    <row r="72" spans="1:7">
      <c r="A72" s="7" t="s">
        <v>132</v>
      </c>
    </row>
    <row r="73" spans="1:7">
      <c r="A73" s="7" t="s">
        <v>133</v>
      </c>
    </row>
    <row r="74" spans="1:7">
      <c r="A74" s="7" t="s">
        <v>134</v>
      </c>
    </row>
    <row r="75" spans="1:7">
      <c r="A75" s="19"/>
      <c r="B75" s="20"/>
      <c r="C75" s="20"/>
      <c r="D75" s="20"/>
      <c r="E75" s="20"/>
      <c r="F75" s="20"/>
      <c r="G75" s="20"/>
    </row>
    <row r="76" spans="1:7">
      <c r="A76" s="21" t="s">
        <v>135</v>
      </c>
      <c r="B76" s="5"/>
      <c r="C76" s="5"/>
      <c r="D76" s="22"/>
      <c r="E76" s="22"/>
      <c r="F76" s="22"/>
      <c r="G76" s="22"/>
    </row>
    <row r="77" spans="1:7">
      <c r="A77" s="4" t="s">
        <v>2</v>
      </c>
      <c r="B77" s="5"/>
      <c r="C77" s="5"/>
      <c r="D77" s="23"/>
      <c r="E77" s="24"/>
      <c r="F77" s="24"/>
      <c r="G77" s="24"/>
    </row>
    <row r="78" spans="1:7">
      <c r="A78" s="7" t="s">
        <v>3</v>
      </c>
      <c r="B78" s="8"/>
      <c r="C78" s="25">
        <f t="shared" ref="C78:C109" si="0">+C5/68784*100</f>
        <v>0.64986043265875792</v>
      </c>
      <c r="D78" s="23"/>
      <c r="E78" s="7" t="s">
        <v>4</v>
      </c>
      <c r="F78" s="8"/>
      <c r="G78" s="25">
        <f t="shared" ref="G78:G109" si="1">+G5/68784*100</f>
        <v>2.7988340311700397</v>
      </c>
    </row>
    <row r="79" spans="1:7">
      <c r="A79" s="7" t="s">
        <v>5</v>
      </c>
      <c r="B79" s="8"/>
      <c r="C79" s="25">
        <f t="shared" si="0"/>
        <v>0.94350430332635504</v>
      </c>
      <c r="D79" s="23"/>
      <c r="E79" s="7" t="s">
        <v>6</v>
      </c>
      <c r="F79" s="8"/>
      <c r="G79" s="25">
        <f t="shared" si="1"/>
        <v>0.87229588276343339</v>
      </c>
    </row>
    <row r="80" spans="1:7">
      <c r="A80" s="7" t="s">
        <v>7</v>
      </c>
      <c r="B80" s="8"/>
      <c r="C80" s="25">
        <f t="shared" si="0"/>
        <v>0.20244533612468013</v>
      </c>
      <c r="D80" s="23"/>
      <c r="E80" s="10" t="s">
        <v>8</v>
      </c>
      <c r="F80" s="10"/>
      <c r="G80" s="26">
        <f t="shared" si="1"/>
        <v>3.6711299139334725</v>
      </c>
    </row>
    <row r="81" spans="1:7">
      <c r="A81" s="7" t="s">
        <v>9</v>
      </c>
      <c r="B81" s="8"/>
      <c r="C81" s="25">
        <f t="shared" si="0"/>
        <v>0.35005233775296579</v>
      </c>
      <c r="D81" s="23"/>
      <c r="E81" s="7" t="s">
        <v>10</v>
      </c>
      <c r="F81" s="8"/>
      <c r="G81" s="25">
        <f t="shared" si="1"/>
        <v>0.51993196092114446</v>
      </c>
    </row>
    <row r="82" spans="1:7">
      <c r="A82" s="7" t="s">
        <v>11</v>
      </c>
      <c r="B82" s="8"/>
      <c r="C82" s="25">
        <f t="shared" si="0"/>
        <v>0.28970400093044896</v>
      </c>
      <c r="D82" s="23"/>
      <c r="E82" s="7" t="s">
        <v>12</v>
      </c>
      <c r="F82" s="8"/>
      <c r="G82" s="25">
        <f t="shared" si="1"/>
        <v>0.58153058850895556</v>
      </c>
    </row>
    <row r="83" spans="1:7">
      <c r="A83" s="7" t="s">
        <v>136</v>
      </c>
      <c r="B83" s="8"/>
      <c r="C83" s="25">
        <f t="shared" si="0"/>
        <v>1.9518492672714585</v>
      </c>
      <c r="D83" s="23"/>
      <c r="E83" s="7" t="s">
        <v>14</v>
      </c>
      <c r="F83" s="8"/>
      <c r="G83" s="25">
        <f t="shared" si="1"/>
        <v>0.37049313793905564</v>
      </c>
    </row>
    <row r="84" spans="1:7">
      <c r="A84" s="7" t="s">
        <v>15</v>
      </c>
      <c r="B84" s="8"/>
      <c r="C84" s="25">
        <f t="shared" si="0"/>
        <v>0.30210514073040245</v>
      </c>
      <c r="D84" s="23"/>
      <c r="E84" s="7" t="s">
        <v>16</v>
      </c>
      <c r="F84" s="8"/>
      <c r="G84" s="25">
        <f t="shared" si="1"/>
        <v>0.32565712956501514</v>
      </c>
    </row>
    <row r="85" spans="1:7">
      <c r="A85" s="7" t="s">
        <v>17</v>
      </c>
      <c r="B85" s="8"/>
      <c r="C85" s="25">
        <f t="shared" si="0"/>
        <v>0.18899744126541054</v>
      </c>
      <c r="D85" s="23"/>
      <c r="E85" s="7" t="s">
        <v>18</v>
      </c>
      <c r="F85" s="8"/>
      <c r="G85" s="25">
        <f t="shared" si="1"/>
        <v>1.0125174459176554</v>
      </c>
    </row>
    <row r="86" spans="1:7">
      <c r="A86" s="10" t="s">
        <v>19</v>
      </c>
      <c r="B86" s="10"/>
      <c r="C86" s="26">
        <f t="shared" si="0"/>
        <v>4.8785182600604795</v>
      </c>
      <c r="D86" s="23"/>
      <c r="E86" s="10" t="s">
        <v>20</v>
      </c>
      <c r="F86" s="10"/>
      <c r="G86" s="26">
        <f t="shared" si="1"/>
        <v>2.8101302628518261</v>
      </c>
    </row>
    <row r="87" spans="1:7">
      <c r="A87" s="7" t="s">
        <v>21</v>
      </c>
      <c r="B87" s="8"/>
      <c r="C87" s="25">
        <f t="shared" si="0"/>
        <v>0.16573621772505234</v>
      </c>
      <c r="D87" s="23"/>
      <c r="E87" s="7" t="s">
        <v>22</v>
      </c>
      <c r="F87" s="8"/>
      <c r="G87" s="25">
        <f t="shared" si="1"/>
        <v>0.36200279134682484</v>
      </c>
    </row>
    <row r="88" spans="1:7" ht="15.95">
      <c r="A88" s="10" t="s">
        <v>23</v>
      </c>
      <c r="B88" s="10"/>
      <c r="C88" s="26">
        <f t="shared" si="0"/>
        <v>0.16573621772505234</v>
      </c>
      <c r="D88" s="23"/>
      <c r="E88" s="7" t="s">
        <v>137</v>
      </c>
      <c r="F88" s="8"/>
      <c r="G88" s="25">
        <f t="shared" si="1"/>
        <v>0.47976273551988841</v>
      </c>
    </row>
    <row r="89" spans="1:7" ht="15.95">
      <c r="A89" s="7" t="s">
        <v>25</v>
      </c>
      <c r="B89" s="8"/>
      <c r="C89" s="25">
        <f t="shared" si="0"/>
        <v>0.49665619911607356</v>
      </c>
      <c r="D89" s="23"/>
      <c r="E89" s="7" t="s">
        <v>138</v>
      </c>
      <c r="F89" s="8"/>
      <c r="G89" s="25">
        <f t="shared" si="1"/>
        <v>0.59922365666434052</v>
      </c>
    </row>
    <row r="90" spans="1:7">
      <c r="A90" s="7" t="s">
        <v>27</v>
      </c>
      <c r="B90" s="8"/>
      <c r="C90" s="25">
        <f t="shared" si="0"/>
        <v>0.93530472202837878</v>
      </c>
      <c r="D90" s="23"/>
      <c r="E90" s="7" t="s">
        <v>28</v>
      </c>
      <c r="F90" s="8"/>
      <c r="G90" s="25">
        <f t="shared" si="1"/>
        <v>12.49418469411491</v>
      </c>
    </row>
    <row r="91" spans="1:7" ht="15.95">
      <c r="A91" s="7" t="s">
        <v>139</v>
      </c>
      <c r="B91" s="8"/>
      <c r="C91" s="25">
        <f t="shared" si="0"/>
        <v>0.32465398929983713</v>
      </c>
      <c r="D91" s="23"/>
      <c r="E91" s="7" t="s">
        <v>30</v>
      </c>
      <c r="F91" s="8"/>
      <c r="G91" s="25">
        <f t="shared" si="1"/>
        <v>0.39128285647825073</v>
      </c>
    </row>
    <row r="92" spans="1:7">
      <c r="A92" s="7" t="s">
        <v>31</v>
      </c>
      <c r="B92" s="8"/>
      <c r="C92" s="25">
        <f t="shared" si="0"/>
        <v>0.43403989299837176</v>
      </c>
      <c r="D92" s="23"/>
      <c r="E92" s="10" t="s">
        <v>32</v>
      </c>
      <c r="F92" s="10"/>
      <c r="G92" s="26">
        <f t="shared" si="1"/>
        <v>14.326456734124216</v>
      </c>
    </row>
    <row r="93" spans="1:7" ht="15.95">
      <c r="A93" s="7" t="s">
        <v>33</v>
      </c>
      <c r="B93" s="8"/>
      <c r="C93" s="25">
        <f t="shared" si="0"/>
        <v>0.35535880437311002</v>
      </c>
      <c r="D93" s="23"/>
      <c r="E93" s="7" t="s">
        <v>34</v>
      </c>
      <c r="F93" s="8"/>
      <c r="G93" s="25">
        <f t="shared" si="1"/>
        <v>5.3791579437078392</v>
      </c>
    </row>
    <row r="94" spans="1:7" ht="15.95">
      <c r="A94" s="7" t="s">
        <v>35</v>
      </c>
      <c r="B94" s="8"/>
      <c r="C94" s="25">
        <f t="shared" si="0"/>
        <v>0.14869737148173995</v>
      </c>
      <c r="D94" s="23"/>
      <c r="E94" s="7" t="s">
        <v>140</v>
      </c>
      <c r="F94" s="8"/>
      <c r="G94" s="25">
        <f t="shared" si="1"/>
        <v>0.41618690393114677</v>
      </c>
    </row>
    <row r="95" spans="1:7">
      <c r="A95" s="7" t="s">
        <v>37</v>
      </c>
      <c r="B95" s="8"/>
      <c r="C95" s="25">
        <f t="shared" si="0"/>
        <v>0.47682600604791814</v>
      </c>
      <c r="D95" s="23"/>
      <c r="E95" s="7" t="s">
        <v>38</v>
      </c>
      <c r="F95" s="8"/>
      <c r="G95" s="25">
        <f t="shared" si="1"/>
        <v>0.49134973249592934</v>
      </c>
    </row>
    <row r="96" spans="1:7" ht="15.95">
      <c r="A96" s="7" t="s">
        <v>141</v>
      </c>
      <c r="B96" s="8"/>
      <c r="C96" s="25">
        <f t="shared" si="0"/>
        <v>2.8399918585717607</v>
      </c>
      <c r="D96" s="23"/>
      <c r="E96" s="7" t="s">
        <v>40</v>
      </c>
      <c r="F96" s="8"/>
      <c r="G96" s="25">
        <f t="shared" si="1"/>
        <v>1.0176785298906723</v>
      </c>
    </row>
    <row r="97" spans="1:7">
      <c r="A97" s="7" t="s">
        <v>41</v>
      </c>
      <c r="B97" s="8"/>
      <c r="C97" s="25">
        <f t="shared" si="0"/>
        <v>0.51049662712258659</v>
      </c>
      <c r="D97" s="23"/>
      <c r="E97" s="10" t="s">
        <v>42</v>
      </c>
      <c r="F97" s="10"/>
      <c r="G97" s="26">
        <f t="shared" si="1"/>
        <v>7.3043731100255878</v>
      </c>
    </row>
    <row r="98" spans="1:7">
      <c r="A98" s="7" t="s">
        <v>43</v>
      </c>
      <c r="B98" s="8"/>
      <c r="C98" s="25">
        <f t="shared" si="0"/>
        <v>0.50883926494533616</v>
      </c>
      <c r="D98" s="23"/>
      <c r="E98" s="7" t="s">
        <v>44</v>
      </c>
      <c r="F98" s="8"/>
      <c r="G98" s="25">
        <f t="shared" si="1"/>
        <v>0.85048848569434754</v>
      </c>
    </row>
    <row r="99" spans="1:7" ht="15.95">
      <c r="A99" s="7" t="s">
        <v>45</v>
      </c>
      <c r="B99" s="8"/>
      <c r="C99" s="25">
        <f t="shared" si="0"/>
        <v>0.14029425447778554</v>
      </c>
      <c r="D99" s="23"/>
      <c r="E99" s="7" t="s">
        <v>142</v>
      </c>
      <c r="F99" s="8"/>
      <c r="G99" s="25">
        <f t="shared" si="1"/>
        <v>0.31079902302861134</v>
      </c>
    </row>
    <row r="100" spans="1:7">
      <c r="A100" s="7" t="s">
        <v>47</v>
      </c>
      <c r="B100" s="8"/>
      <c r="C100" s="25">
        <f t="shared" si="0"/>
        <v>0.45216910909513841</v>
      </c>
      <c r="D100" s="23"/>
      <c r="E100" s="10" t="s">
        <v>48</v>
      </c>
      <c r="F100" s="10"/>
      <c r="G100" s="26">
        <f t="shared" si="1"/>
        <v>1.1612875087229588</v>
      </c>
    </row>
    <row r="101" spans="1:7">
      <c r="A101" s="10" t="s">
        <v>49</v>
      </c>
      <c r="B101" s="10"/>
      <c r="C101" s="26">
        <f t="shared" si="0"/>
        <v>7.6233280995580373</v>
      </c>
      <c r="D101" s="23"/>
      <c r="E101" s="7" t="s">
        <v>50</v>
      </c>
      <c r="F101" s="8"/>
      <c r="G101" s="25">
        <f t="shared" si="1"/>
        <v>0.30239590602465694</v>
      </c>
    </row>
    <row r="102" spans="1:7">
      <c r="A102" s="7" t="s">
        <v>51</v>
      </c>
      <c r="B102" s="8"/>
      <c r="C102" s="25">
        <f t="shared" si="0"/>
        <v>0.21522447080716445</v>
      </c>
      <c r="D102" s="23"/>
      <c r="E102" s="7" t="s">
        <v>52</v>
      </c>
      <c r="F102" s="8"/>
      <c r="G102" s="25">
        <f t="shared" si="1"/>
        <v>0.20302686671318915</v>
      </c>
    </row>
    <row r="103" spans="1:7" ht="15.95">
      <c r="A103" s="7" t="s">
        <v>53</v>
      </c>
      <c r="B103" s="8"/>
      <c r="C103" s="25">
        <f t="shared" si="0"/>
        <v>0.86980983949755741</v>
      </c>
      <c r="D103" s="23"/>
      <c r="E103" s="7" t="s">
        <v>54</v>
      </c>
      <c r="F103" s="8"/>
      <c r="G103" s="25">
        <f t="shared" si="1"/>
        <v>0.4361479413817167</v>
      </c>
    </row>
    <row r="104" spans="1:7" ht="15.95">
      <c r="A104" s="10" t="s">
        <v>55</v>
      </c>
      <c r="B104" s="10"/>
      <c r="C104" s="26">
        <f t="shared" si="0"/>
        <v>1.085034310304722</v>
      </c>
      <c r="D104" s="23"/>
      <c r="E104" s="7" t="s">
        <v>143</v>
      </c>
      <c r="F104" s="8"/>
      <c r="G104" s="25">
        <f t="shared" si="1"/>
        <v>1.746045591998139</v>
      </c>
    </row>
    <row r="105" spans="1:7">
      <c r="A105" s="7" t="s">
        <v>57</v>
      </c>
      <c r="B105" s="8"/>
      <c r="C105" s="25">
        <f t="shared" si="0"/>
        <v>0.61514305652477319</v>
      </c>
      <c r="D105" s="23"/>
      <c r="E105" s="7" t="s">
        <v>58</v>
      </c>
      <c r="F105" s="8"/>
      <c r="G105" s="25">
        <f t="shared" si="1"/>
        <v>0.66149104442893703</v>
      </c>
    </row>
    <row r="106" spans="1:7">
      <c r="A106" s="7" t="s">
        <v>59</v>
      </c>
      <c r="B106" s="8"/>
      <c r="C106" s="25">
        <f t="shared" si="0"/>
        <v>1.4511078157711097</v>
      </c>
      <c r="D106" s="23"/>
      <c r="E106" s="10" t="s">
        <v>60</v>
      </c>
      <c r="F106" s="10"/>
      <c r="G106" s="26">
        <f t="shared" si="1"/>
        <v>3.3491073505466389</v>
      </c>
    </row>
    <row r="107" spans="1:7">
      <c r="A107" s="7" t="s">
        <v>61</v>
      </c>
      <c r="B107" s="8"/>
      <c r="C107" s="25">
        <f t="shared" si="0"/>
        <v>0.4943010002326122</v>
      </c>
      <c r="D107" s="23"/>
      <c r="E107" s="7" t="s">
        <v>62</v>
      </c>
      <c r="F107" s="8"/>
      <c r="G107" s="25">
        <f t="shared" si="1"/>
        <v>1.9214642940218658</v>
      </c>
    </row>
    <row r="108" spans="1:7" ht="15.95">
      <c r="A108" s="7" t="s">
        <v>63</v>
      </c>
      <c r="B108" s="8"/>
      <c r="C108" s="25">
        <f t="shared" si="0"/>
        <v>0.72210107001628288</v>
      </c>
      <c r="D108" s="23"/>
      <c r="E108" s="7" t="s">
        <v>144</v>
      </c>
      <c r="F108" s="8"/>
      <c r="G108" s="25">
        <f t="shared" si="1"/>
        <v>1.3026285182600605</v>
      </c>
    </row>
    <row r="109" spans="1:7">
      <c r="A109" s="7" t="s">
        <v>65</v>
      </c>
      <c r="B109" s="8"/>
      <c r="C109" s="25">
        <f t="shared" si="0"/>
        <v>1.1936060711793439</v>
      </c>
      <c r="D109" s="23"/>
      <c r="E109" s="7" t="s">
        <v>66</v>
      </c>
      <c r="F109" s="8"/>
      <c r="G109" s="25">
        <f t="shared" si="1"/>
        <v>0.66550360548964871</v>
      </c>
    </row>
    <row r="110" spans="1:7">
      <c r="A110" s="7" t="s">
        <v>67</v>
      </c>
      <c r="B110" s="8"/>
      <c r="C110" s="25">
        <f t="shared" ref="C110:C141" si="2">+C37/68784*100</f>
        <v>1.9096446848104212</v>
      </c>
      <c r="D110" s="23"/>
      <c r="E110" s="7" t="s">
        <v>68</v>
      </c>
      <c r="F110" s="8"/>
      <c r="G110" s="25">
        <f t="shared" ref="G110:G139" si="3">+G37/68784*100</f>
        <v>0.92317980925796694</v>
      </c>
    </row>
    <row r="111" spans="1:7" ht="15.95">
      <c r="A111" s="7" t="s">
        <v>69</v>
      </c>
      <c r="B111" s="8"/>
      <c r="C111" s="25">
        <f t="shared" si="2"/>
        <v>0.75184635961851587</v>
      </c>
      <c r="D111" s="23"/>
      <c r="E111" s="7" t="s">
        <v>145</v>
      </c>
      <c r="F111" s="8"/>
      <c r="G111" s="25">
        <f t="shared" si="3"/>
        <v>0.99877878576413115</v>
      </c>
    </row>
    <row r="112" spans="1:7">
      <c r="A112" s="10" t="s">
        <v>71</v>
      </c>
      <c r="B112" s="10"/>
      <c r="C112" s="26">
        <f t="shared" si="2"/>
        <v>7.137750058153058</v>
      </c>
      <c r="D112" s="23"/>
      <c r="E112" s="7" t="s">
        <v>146</v>
      </c>
      <c r="F112" s="8"/>
      <c r="G112" s="25">
        <f t="shared" si="3"/>
        <v>0.54437078390323335</v>
      </c>
    </row>
    <row r="113" spans="1:7">
      <c r="A113" s="7" t="s">
        <v>73</v>
      </c>
      <c r="B113" s="8"/>
      <c r="C113" s="25">
        <f t="shared" si="2"/>
        <v>0.30094207955338448</v>
      </c>
      <c r="D113" s="23"/>
      <c r="E113" s="10" t="s">
        <v>74</v>
      </c>
      <c r="F113" s="10"/>
      <c r="G113" s="26">
        <f t="shared" si="3"/>
        <v>6.3559257966969058</v>
      </c>
    </row>
    <row r="114" spans="1:7" ht="15.95">
      <c r="A114" s="7" t="s">
        <v>75</v>
      </c>
      <c r="B114" s="8"/>
      <c r="C114" s="25">
        <f t="shared" si="2"/>
        <v>0.33724412654105607</v>
      </c>
      <c r="D114" s="23"/>
      <c r="E114" s="7" t="s">
        <v>147</v>
      </c>
      <c r="F114" s="8"/>
      <c r="G114" s="25">
        <f t="shared" si="3"/>
        <v>0.57782333100721095</v>
      </c>
    </row>
    <row r="115" spans="1:7">
      <c r="A115" s="7" t="s">
        <v>77</v>
      </c>
      <c r="B115" s="8"/>
      <c r="C115" s="25">
        <f t="shared" si="2"/>
        <v>0.55390788555478021</v>
      </c>
      <c r="D115" s="23"/>
      <c r="E115" s="7" t="s">
        <v>78</v>
      </c>
      <c r="F115" s="8"/>
      <c r="G115" s="25">
        <f t="shared" si="3"/>
        <v>0.73418236799255632</v>
      </c>
    </row>
    <row r="116" spans="1:7">
      <c r="A116" s="7" t="s">
        <v>79</v>
      </c>
      <c r="B116" s="8"/>
      <c r="C116" s="25">
        <f t="shared" si="2"/>
        <v>0.70747557571528263</v>
      </c>
      <c r="D116" s="23"/>
      <c r="E116" s="10" t="s">
        <v>80</v>
      </c>
      <c r="F116" s="10"/>
      <c r="G116" s="26">
        <f t="shared" si="3"/>
        <v>1.3120056989997675</v>
      </c>
    </row>
    <row r="117" spans="1:7">
      <c r="A117" s="10" t="s">
        <v>81</v>
      </c>
      <c r="B117" s="10"/>
      <c r="C117" s="26">
        <f t="shared" si="2"/>
        <v>1.8995696673645031</v>
      </c>
      <c r="D117" s="23"/>
      <c r="E117" s="7" t="s">
        <v>82</v>
      </c>
      <c r="F117" s="8"/>
      <c r="G117" s="25">
        <f t="shared" si="3"/>
        <v>1.4378343800883926</v>
      </c>
    </row>
    <row r="118" spans="1:7">
      <c r="A118" s="7" t="s">
        <v>83</v>
      </c>
      <c r="B118" s="8"/>
      <c r="C118" s="25">
        <f t="shared" si="2"/>
        <v>1.4897650616422424</v>
      </c>
      <c r="D118" s="23"/>
      <c r="E118" s="7" t="s">
        <v>84</v>
      </c>
      <c r="F118" s="8"/>
      <c r="G118" s="25">
        <f t="shared" si="3"/>
        <v>0.36345661781809724</v>
      </c>
    </row>
    <row r="119" spans="1:7">
      <c r="A119" s="7" t="s">
        <v>85</v>
      </c>
      <c r="B119" s="8"/>
      <c r="C119" s="25">
        <f t="shared" si="2"/>
        <v>0.31177308676436377</v>
      </c>
      <c r="D119" s="23"/>
      <c r="E119" s="7" t="s">
        <v>86</v>
      </c>
      <c r="F119" s="8"/>
      <c r="G119" s="25">
        <f t="shared" si="3"/>
        <v>0.47976273551988841</v>
      </c>
    </row>
    <row r="120" spans="1:7" ht="15.95">
      <c r="A120" s="7" t="s">
        <v>87</v>
      </c>
      <c r="B120" s="8"/>
      <c r="C120" s="25">
        <f t="shared" si="2"/>
        <v>0.68284775529192832</v>
      </c>
      <c r="D120" s="23"/>
      <c r="E120" s="7" t="s">
        <v>148</v>
      </c>
      <c r="F120" s="8"/>
      <c r="G120" s="25">
        <f t="shared" si="3"/>
        <v>0.85201500348918346</v>
      </c>
    </row>
    <row r="121" spans="1:7">
      <c r="A121" s="7" t="s">
        <v>89</v>
      </c>
      <c r="B121" s="8"/>
      <c r="C121" s="25">
        <f t="shared" si="2"/>
        <v>0.26168876482902997</v>
      </c>
      <c r="D121" s="23"/>
      <c r="E121" s="7" t="s">
        <v>90</v>
      </c>
      <c r="F121" s="8"/>
      <c r="G121" s="25">
        <f t="shared" si="3"/>
        <v>0.25197720400093043</v>
      </c>
    </row>
    <row r="122" spans="1:7">
      <c r="A122" s="10" t="s">
        <v>91</v>
      </c>
      <c r="B122" s="10"/>
      <c r="C122" s="26">
        <f t="shared" si="2"/>
        <v>2.7460746685275641</v>
      </c>
      <c r="D122" s="23"/>
      <c r="E122" s="10" t="s">
        <v>92</v>
      </c>
      <c r="F122" s="10"/>
      <c r="G122" s="26">
        <f t="shared" si="3"/>
        <v>3.3850459409164921</v>
      </c>
    </row>
    <row r="123" spans="1:7">
      <c r="A123" s="7" t="s">
        <v>93</v>
      </c>
      <c r="B123" s="8"/>
      <c r="C123" s="25">
        <f t="shared" si="2"/>
        <v>1.5078797394742964</v>
      </c>
      <c r="D123" s="23"/>
      <c r="E123" s="7" t="s">
        <v>94</v>
      </c>
      <c r="F123" s="8"/>
      <c r="G123" s="25">
        <f t="shared" si="3"/>
        <v>0.54288788090253548</v>
      </c>
    </row>
    <row r="124" spans="1:7">
      <c r="A124" s="7" t="s">
        <v>95</v>
      </c>
      <c r="B124" s="8"/>
      <c r="C124" s="25">
        <f t="shared" si="2"/>
        <v>1.4215951384042802</v>
      </c>
      <c r="D124" s="23"/>
      <c r="E124" s="7" t="s">
        <v>96</v>
      </c>
      <c r="F124" s="8"/>
      <c r="G124" s="25">
        <f t="shared" si="3"/>
        <v>0.43956443358920683</v>
      </c>
    </row>
    <row r="125" spans="1:7">
      <c r="A125" s="7" t="s">
        <v>97</v>
      </c>
      <c r="B125" s="8"/>
      <c r="C125" s="25">
        <f t="shared" si="2"/>
        <v>0.8853948592695976</v>
      </c>
      <c r="D125" s="23"/>
      <c r="E125" s="7" t="s">
        <v>98</v>
      </c>
      <c r="F125" s="8"/>
      <c r="G125" s="25">
        <f t="shared" si="3"/>
        <v>1.0758315887415679</v>
      </c>
    </row>
    <row r="126" spans="1:7">
      <c r="A126" s="7" t="s">
        <v>99</v>
      </c>
      <c r="B126" s="8"/>
      <c r="C126" s="25">
        <f t="shared" si="2"/>
        <v>1.4036839962782042</v>
      </c>
      <c r="D126" s="23"/>
      <c r="E126" s="7" t="s">
        <v>100</v>
      </c>
      <c r="F126" s="8"/>
      <c r="G126" s="25">
        <f t="shared" si="3"/>
        <v>0.55181437543614797</v>
      </c>
    </row>
    <row r="127" spans="1:7">
      <c r="A127" s="7" t="s">
        <v>101</v>
      </c>
      <c r="B127" s="8"/>
      <c r="C127" s="25">
        <f t="shared" si="2"/>
        <v>1.6138927657594788</v>
      </c>
      <c r="D127" s="23"/>
      <c r="E127" s="7" t="s">
        <v>102</v>
      </c>
      <c r="F127" s="8"/>
      <c r="G127" s="25">
        <f t="shared" si="3"/>
        <v>0.77198185624563853</v>
      </c>
    </row>
    <row r="128" spans="1:7">
      <c r="A128" s="7" t="s">
        <v>103</v>
      </c>
      <c r="B128" s="8"/>
      <c r="C128" s="25">
        <f t="shared" si="2"/>
        <v>0.55531809723191439</v>
      </c>
      <c r="D128" s="23"/>
      <c r="E128" s="7" t="s">
        <v>104</v>
      </c>
      <c r="F128" s="8"/>
      <c r="G128" s="25">
        <f t="shared" si="3"/>
        <v>1.5945277971621308</v>
      </c>
    </row>
    <row r="129" spans="1:7">
      <c r="A129" s="7" t="s">
        <v>105</v>
      </c>
      <c r="B129" s="8"/>
      <c r="C129" s="25">
        <f t="shared" si="2"/>
        <v>1.3725721097929751</v>
      </c>
      <c r="D129" s="23"/>
      <c r="E129" s="7" t="s">
        <v>106</v>
      </c>
      <c r="F129" s="8"/>
      <c r="G129" s="25">
        <f t="shared" si="3"/>
        <v>1.2575598976506164</v>
      </c>
    </row>
    <row r="130" spans="1:7">
      <c r="A130" s="7" t="s">
        <v>107</v>
      </c>
      <c r="B130" s="8"/>
      <c r="C130" s="25">
        <f t="shared" si="2"/>
        <v>1.2619213770644335</v>
      </c>
      <c r="D130" s="23"/>
      <c r="E130" s="7" t="s">
        <v>108</v>
      </c>
      <c r="F130" s="8"/>
      <c r="G130" s="25">
        <f t="shared" si="3"/>
        <v>0.49594382414515004</v>
      </c>
    </row>
    <row r="131" spans="1:7">
      <c r="A131" s="7" t="s">
        <v>109</v>
      </c>
      <c r="B131" s="8"/>
      <c r="C131" s="25">
        <f t="shared" si="2"/>
        <v>1.5199319609211444</v>
      </c>
      <c r="D131" s="23"/>
      <c r="E131" s="7" t="s">
        <v>110</v>
      </c>
      <c r="F131" s="8"/>
      <c r="G131" s="25">
        <f t="shared" si="3"/>
        <v>0.57280762968132126</v>
      </c>
    </row>
    <row r="132" spans="1:7">
      <c r="A132" s="10" t="s">
        <v>111</v>
      </c>
      <c r="B132" s="10"/>
      <c r="C132" s="26">
        <f t="shared" si="2"/>
        <v>11.542190044196325</v>
      </c>
      <c r="D132" s="23"/>
      <c r="E132" s="10" t="s">
        <v>112</v>
      </c>
      <c r="F132" s="10"/>
      <c r="G132" s="26">
        <f t="shared" si="3"/>
        <v>7.3029192835543144</v>
      </c>
    </row>
    <row r="133" spans="1:7">
      <c r="A133" s="7" t="s">
        <v>113</v>
      </c>
      <c r="B133" s="8"/>
      <c r="C133" s="25">
        <f t="shared" si="2"/>
        <v>1.5396022330774599</v>
      </c>
      <c r="D133" s="23"/>
      <c r="E133" s="7" t="s">
        <v>114</v>
      </c>
      <c r="F133" s="8"/>
      <c r="G133" s="25">
        <f t="shared" si="3"/>
        <v>0.53936962084205631</v>
      </c>
    </row>
    <row r="134" spans="1:7">
      <c r="A134" s="7" t="s">
        <v>115</v>
      </c>
      <c r="B134" s="8"/>
      <c r="C134" s="25">
        <f t="shared" si="2"/>
        <v>1.481143870667597</v>
      </c>
      <c r="D134" s="23"/>
      <c r="E134" s="7" t="s">
        <v>149</v>
      </c>
      <c r="F134" s="8"/>
      <c r="G134" s="25">
        <f t="shared" si="3"/>
        <v>0.35618748546173529</v>
      </c>
    </row>
    <row r="135" spans="1:7">
      <c r="A135" s="7" t="s">
        <v>117</v>
      </c>
      <c r="B135" s="8"/>
      <c r="C135" s="25">
        <f t="shared" si="2"/>
        <v>0.85499534775529196</v>
      </c>
      <c r="D135" s="23"/>
      <c r="E135" s="7" t="s">
        <v>118</v>
      </c>
      <c r="F135" s="8"/>
      <c r="G135" s="25">
        <f t="shared" si="3"/>
        <v>0.39182077227262158</v>
      </c>
    </row>
    <row r="136" spans="1:7">
      <c r="A136" s="7" t="s">
        <v>119</v>
      </c>
      <c r="B136" s="8"/>
      <c r="C136" s="25">
        <f t="shared" si="2"/>
        <v>0.80232321470109325</v>
      </c>
      <c r="D136" s="23"/>
      <c r="E136" s="7" t="s">
        <v>120</v>
      </c>
      <c r="F136" s="8"/>
      <c r="G136" s="25">
        <f t="shared" si="3"/>
        <v>0.24081181670155849</v>
      </c>
    </row>
    <row r="137" spans="1:7">
      <c r="A137" s="7" t="s">
        <v>121</v>
      </c>
      <c r="B137" s="8"/>
      <c r="C137" s="25">
        <f t="shared" si="2"/>
        <v>1.0504187020237266</v>
      </c>
      <c r="D137" s="23"/>
      <c r="E137" s="7" t="s">
        <v>122</v>
      </c>
      <c r="F137" s="8"/>
      <c r="G137" s="25">
        <f t="shared" si="3"/>
        <v>0.87898348453128627</v>
      </c>
    </row>
    <row r="138" spans="1:7">
      <c r="A138" s="7" t="s">
        <v>150</v>
      </c>
      <c r="B138" s="8"/>
      <c r="C138" s="25">
        <f t="shared" si="2"/>
        <v>0.39965689695277962</v>
      </c>
      <c r="D138" s="23"/>
      <c r="E138" s="15" t="s">
        <v>124</v>
      </c>
      <c r="F138" s="27"/>
      <c r="G138" s="26">
        <f t="shared" si="3"/>
        <v>2.4071731798092579</v>
      </c>
    </row>
    <row r="139" spans="1:7">
      <c r="A139" s="7" t="s">
        <v>151</v>
      </c>
      <c r="B139" s="8"/>
      <c r="C139" s="25">
        <f t="shared" si="2"/>
        <v>0.93044894161432889</v>
      </c>
      <c r="D139" s="23"/>
      <c r="E139" s="28" t="s">
        <v>126</v>
      </c>
      <c r="G139" s="26">
        <f t="shared" si="3"/>
        <v>99.999767387764592</v>
      </c>
    </row>
    <row r="140" spans="1:7">
      <c r="A140" s="7" t="s">
        <v>127</v>
      </c>
      <c r="B140" s="8"/>
      <c r="C140" s="25">
        <f t="shared" si="2"/>
        <v>0.79684228890439646</v>
      </c>
      <c r="D140" s="23"/>
      <c r="E140" s="29"/>
      <c r="F140" s="29"/>
    </row>
    <row r="141" spans="1:7">
      <c r="A141" s="7" t="s">
        <v>128</v>
      </c>
      <c r="B141" s="8"/>
      <c r="C141" s="25">
        <f t="shared" si="2"/>
        <v>1.0172569202140034</v>
      </c>
      <c r="D141" s="23"/>
    </row>
    <row r="142" spans="1:7">
      <c r="A142" s="7" t="s">
        <v>129</v>
      </c>
      <c r="B142" s="8"/>
      <c r="C142" s="25">
        <f t="shared" ref="C142:C143" si="4">+C69/68784*100</f>
        <v>0.66332286578274013</v>
      </c>
      <c r="D142" s="23"/>
      <c r="E142" s="23"/>
      <c r="F142" s="23"/>
      <c r="G142" s="23"/>
    </row>
    <row r="143" spans="1:7">
      <c r="A143" s="10" t="s">
        <v>130</v>
      </c>
      <c r="B143" s="10"/>
      <c r="C143" s="26">
        <f t="shared" si="4"/>
        <v>9.5360112816934173</v>
      </c>
    </row>
    <row r="144" spans="1:7">
      <c r="A144" s="7" t="s">
        <v>132</v>
      </c>
    </row>
    <row r="145" spans="1:1">
      <c r="A145" s="7" t="s">
        <v>152</v>
      </c>
    </row>
    <row r="146" spans="1:1">
      <c r="A146" s="7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MIT - Ministero delle Infrastrutture e dei Trasporti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Cossu Maria Antonia</dc:creator>
  <cp:keywords/>
  <dc:description/>
  <cp:lastModifiedBy>Cossu Maria Antonia</cp:lastModifiedBy>
  <cp:revision/>
  <dcterms:created xsi:type="dcterms:W3CDTF">2025-01-27T15:24:09Z</dcterms:created>
  <dcterms:modified xsi:type="dcterms:W3CDTF">2025-06-06T10:50:12Z</dcterms:modified>
  <cp:category/>
  <cp:contentStatus/>
</cp:coreProperties>
</file>